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0730" windowHeight="116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F100" i="1"/>
  <c r="J100" i="1"/>
  <c r="I62" i="1"/>
  <c r="J62" i="1"/>
  <c r="J138" i="1"/>
  <c r="H157" i="1"/>
  <c r="I43" i="1"/>
  <c r="G176" i="1"/>
  <c r="H138" i="1"/>
  <c r="F81" i="1"/>
  <c r="G81" i="1"/>
  <c r="I119" i="1"/>
  <c r="H81" i="1"/>
  <c r="G62" i="1"/>
  <c r="I81" i="1"/>
  <c r="J195" i="1"/>
  <c r="H195" i="1"/>
  <c r="G195" i="1"/>
  <c r="I195" i="1"/>
  <c r="H176" i="1"/>
  <c r="J176" i="1"/>
  <c r="J157" i="1"/>
  <c r="G157" i="1"/>
  <c r="I157" i="1"/>
  <c r="G138" i="1"/>
  <c r="I138" i="1"/>
  <c r="J119" i="1"/>
  <c r="H119" i="1"/>
  <c r="G119" i="1"/>
  <c r="H100" i="1"/>
  <c r="G100" i="1"/>
  <c r="I100" i="1"/>
  <c r="J81" i="1"/>
  <c r="H62" i="1"/>
  <c r="F62" i="1"/>
  <c r="G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<sst xmlns="http://schemas.openxmlformats.org/spreadsheetml/2006/main" count="236" uniqueCount="75">
  <si>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</si>
  <si>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</si>
  <si>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</si>
  <si>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</si>
  <si>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</si>
  <si>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</si>
  <si>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</si>
  <si>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</si>
  <si>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</si>
  <si>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</si>
  <si>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</si>
  <si>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</si>
  <si>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</si>
  <si>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</si>
  <si>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</si>
  <si>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</si>
  <si>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</si>
  <si>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</si>
  <si>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</si>
  <si>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</si>
  <si>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</si>
  <si>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</si>
  <si>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</si>
  <si>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</si>
  <si>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</si>
  <si>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</si>
  <si>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</si>
  <si>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</si>
  <si>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</si>
  <si>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</si>
  <si>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</si>
  <si>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</si>
  <si>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</si>
  <si>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</si>
  <si>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</si>
  <si>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</si>
  <si>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Суп гороховый</t>
  </si>
  <si>
    <t>Компот из свежих фруктов</t>
  </si>
  <si>
    <t>Хлеб пшеничный</t>
  </si>
  <si>
    <t>МБОУ "СОШ с.Даусуз"</t>
  </si>
  <si>
    <t>Хачирова Ф.Д</t>
  </si>
  <si>
    <t>Плов из птицы</t>
  </si>
  <si>
    <t>Чай с сахаром</t>
  </si>
  <si>
    <t>Хлеб ржаной</t>
  </si>
  <si>
    <t>Гречка рассыпчатая</t>
  </si>
  <si>
    <t>Борщ с капустой со сметаной</t>
  </si>
  <si>
    <t>Макароны отварные с маслом</t>
  </si>
  <si>
    <t>Суп овощной</t>
  </si>
  <si>
    <t xml:space="preserve">Рыба, тушеная с овощами в томате </t>
  </si>
  <si>
    <t>Картофельное пюре</t>
  </si>
  <si>
    <t xml:space="preserve">Пельмени мясные со сметаной </t>
  </si>
  <si>
    <t>Рассольник ленинградский</t>
  </si>
  <si>
    <t>Пшенная каша</t>
  </si>
  <si>
    <t>Салат из отворной свеклы</t>
  </si>
  <si>
    <t>Борщ с капустой</t>
  </si>
  <si>
    <t>Плов из говядины</t>
  </si>
  <si>
    <t>Капуста тушенная</t>
  </si>
  <si>
    <t>Суп картофильный с вермишелью</t>
  </si>
  <si>
    <t>Суп с макаронными изделиями</t>
  </si>
  <si>
    <t>салат из отварной свеклы и моркови</t>
  </si>
  <si>
    <t xml:space="preserve">Суп картофельный с крупой </t>
  </si>
  <si>
    <t>Салат из квашенной капусты с луком</t>
  </si>
  <si>
    <t>Хлеб ржанной</t>
  </si>
  <si>
    <t>котлета из говядины с соусом</t>
  </si>
  <si>
    <t>тефтели с соусом</t>
  </si>
  <si>
    <t>картофель отварной</t>
  </si>
  <si>
    <t>Гуляш из отварной говядины</t>
  </si>
  <si>
    <t>хлеб ржаной</t>
  </si>
  <si>
    <t>салат из свежей капусты с огурцами</t>
  </si>
  <si>
    <t>фрукты свежие (яблоко)</t>
  </si>
  <si>
    <t>Курица тушеная с соусом</t>
  </si>
  <si>
    <t>Поджарка из говядины</t>
  </si>
  <si>
    <t xml:space="preserve">Жаркое по-домашнему </t>
  </si>
  <si>
    <t>Хлеб пченичный</t>
  </si>
  <si>
    <t xml:space="preserve">Суп лапша-домашняя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</si>
</sst>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45719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80</v>
      </c>
      <c r="G14" s="43">
        <v>2.8</v>
      </c>
      <c r="H14" s="43">
        <v>12.99</v>
      </c>
      <c r="I14" s="43">
        <v>3.52</v>
      </c>
      <c r="J14" s="43">
        <v>93.44</v>
      </c>
      <c r="K14" s="44">
        <v>62</v>
      </c>
    </row>
    <row r="15" spans="1:11" ht="15" x14ac:dyDescent="0.25">
      <c r="A15" s="23"/>
      <c r="B15" s="15"/>
      <c r="C15" s="11"/>
      <c r="D15" s="7" t="s">
        <v>27</v>
      </c>
      <c r="E15" s="42" t="s">
        <v>36</v>
      </c>
      <c r="F15" s="43">
        <v>250</v>
      </c>
      <c r="G15" s="43">
        <v>4.28</v>
      </c>
      <c r="H15" s="43">
        <v>9.3699999999999992</v>
      </c>
      <c r="I15" s="43">
        <v>16.57</v>
      </c>
      <c r="J15" s="43">
        <v>205</v>
      </c>
      <c r="K15" s="44">
        <v>102</v>
      </c>
    </row>
    <row r="16" spans="1:11" ht="15" x14ac:dyDescent="0.2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17.309999999999999</v>
      </c>
      <c r="H16" s="43">
        <v>7.57</v>
      </c>
      <c r="I16" s="43">
        <v>31.33</v>
      </c>
      <c r="J16" s="43">
        <v>229</v>
      </c>
      <c r="K16" s="44">
        <v>291</v>
      </c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10.6</v>
      </c>
      <c r="J18" s="43">
        <v>60</v>
      </c>
      <c r="K18" s="44">
        <v>376</v>
      </c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 t="s">
        <v>43</v>
      </c>
      <c r="F20" s="43">
        <v>60</v>
      </c>
      <c r="G20" s="43">
        <v>5.2</v>
      </c>
      <c r="H20" s="43">
        <v>0.5</v>
      </c>
      <c r="I20" s="43">
        <v>32</v>
      </c>
      <c r="J20" s="43">
        <v>137.9</v>
      </c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29.79</v>
      </c>
      <c r="H23" s="19">
        <f t="shared" si="1"/>
        <v>30.43</v>
      </c>
      <c r="I23" s="19">
        <f t="shared" si="1"/>
        <v>94.02000000000001</v>
      </c>
      <c r="J23" s="19">
        <f t="shared" si="1"/>
        <v>725.34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740</v>
      </c>
      <c r="G24" s="32">
        <f t="shared" ref="G24:J24" si="2">G13+G23</f>
        <v>29.79</v>
      </c>
      <c r="H24" s="32">
        <f t="shared" si="2"/>
        <v>30.43</v>
      </c>
      <c r="I24" s="32">
        <f t="shared" si="2"/>
        <v>94.02000000000001</v>
      </c>
      <c r="J24" s="32">
        <f t="shared" si="2"/>
        <v>725.34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56" t="s">
        <v>74</v>
      </c>
      <c r="F34" s="43">
        <v>250</v>
      </c>
      <c r="G34" s="43">
        <v>12</v>
      </c>
      <c r="H34" s="43">
        <v>3.8</v>
      </c>
      <c r="I34" s="43">
        <v>8.6</v>
      </c>
      <c r="J34" s="43">
        <v>116</v>
      </c>
      <c r="K34" s="44">
        <v>113</v>
      </c>
    </row>
    <row r="35" spans="1:11" ht="1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8.86</v>
      </c>
      <c r="H35" s="43">
        <v>11.9</v>
      </c>
      <c r="I35" s="43">
        <v>11.25</v>
      </c>
      <c r="J35" s="43">
        <v>163.9</v>
      </c>
      <c r="K35" s="44">
        <v>268</v>
      </c>
    </row>
    <row r="36" spans="1:11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3.78</v>
      </c>
      <c r="H36" s="43">
        <v>7.78</v>
      </c>
      <c r="I36" s="43">
        <v>39.29</v>
      </c>
      <c r="J36" s="43">
        <v>250.3</v>
      </c>
      <c r="K36" s="44">
        <v>302</v>
      </c>
    </row>
    <row r="37" spans="1:11" ht="15" x14ac:dyDescent="0.25">
      <c r="A37" s="14"/>
      <c r="B37" s="15"/>
      <c r="C37" s="11"/>
      <c r="D37" s="7" t="s">
        <v>30</v>
      </c>
      <c r="E37" s="42" t="s">
        <v>37</v>
      </c>
      <c r="F37" s="43">
        <v>200</v>
      </c>
      <c r="G37" s="43">
        <v>0.4</v>
      </c>
      <c r="H37" s="43">
        <v>0</v>
      </c>
      <c r="I37" s="43">
        <v>34.6</v>
      </c>
      <c r="J37" s="43">
        <v>133</v>
      </c>
      <c r="K37" s="44">
        <v>342</v>
      </c>
    </row>
    <row r="38" spans="1:11" ht="15" x14ac:dyDescent="0.25">
      <c r="A38" s="14"/>
      <c r="B38" s="15"/>
      <c r="C38" s="11"/>
      <c r="D38" s="7" t="s">
        <v>31</v>
      </c>
      <c r="E38" s="42" t="s">
        <v>73</v>
      </c>
      <c r="F38" s="43">
        <v>70</v>
      </c>
      <c r="G38" s="43">
        <v>3.96</v>
      </c>
      <c r="H38" s="43">
        <v>0.72</v>
      </c>
      <c r="I38" s="43">
        <v>20.04</v>
      </c>
      <c r="J38" s="43">
        <v>104.4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7">SUM(G33:G41)</f>
        <v>29</v>
      </c>
      <c r="H42" s="19">
        <f t="shared" ref="H42" si="8">SUM(H33:H41)</f>
        <v>24.2</v>
      </c>
      <c r="I42" s="19">
        <f t="shared" ref="I42" si="9">SUM(I33:I41)</f>
        <v>113.78</v>
      </c>
      <c r="J42" s="19">
        <f t="shared" ref="J42" si="10">SUM(J33:J41)</f>
        <v>767.6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760</v>
      </c>
      <c r="G43" s="32">
        <f t="shared" ref="G43" si="11">G32+G42</f>
        <v>29</v>
      </c>
      <c r="H43" s="32">
        <f t="shared" ref="H43" si="12">H32+H42</f>
        <v>24.2</v>
      </c>
      <c r="I43" s="32">
        <f t="shared" ref="I43" si="13">I32+I42</f>
        <v>113.78</v>
      </c>
      <c r="J43" s="32">
        <f t="shared" ref="J43" si="14">J32+J42</f>
        <v>767.6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 t="s">
        <v>58</v>
      </c>
      <c r="F53" s="43">
        <v>230</v>
      </c>
      <c r="G53" s="43">
        <v>4.24</v>
      </c>
      <c r="H53" s="43">
        <v>2.2000000000000002</v>
      </c>
      <c r="I53" s="43">
        <v>10.4</v>
      </c>
      <c r="J53" s="43">
        <v>181.4</v>
      </c>
      <c r="K53" s="44">
        <v>103</v>
      </c>
    </row>
    <row r="54" spans="1:11" ht="1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11.4</v>
      </c>
      <c r="H54" s="43">
        <v>12.8</v>
      </c>
      <c r="I54" s="43">
        <v>28.8</v>
      </c>
      <c r="J54" s="43">
        <v>199.9</v>
      </c>
      <c r="K54" s="44">
        <v>278</v>
      </c>
    </row>
    <row r="55" spans="1:11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2.9</v>
      </c>
      <c r="H55" s="43">
        <v>4.8</v>
      </c>
      <c r="I55" s="43">
        <v>27.2</v>
      </c>
      <c r="J55" s="43">
        <v>150.4</v>
      </c>
      <c r="K55" s="44">
        <v>310</v>
      </c>
    </row>
    <row r="56" spans="1:11" ht="15" x14ac:dyDescent="0.25">
      <c r="A56" s="23"/>
      <c r="B56" s="15"/>
      <c r="C56" s="11"/>
      <c r="D56" s="7" t="s">
        <v>30</v>
      </c>
      <c r="E56" s="42" t="s">
        <v>37</v>
      </c>
      <c r="F56" s="43">
        <v>200</v>
      </c>
      <c r="G56" s="43">
        <v>0.8</v>
      </c>
      <c r="H56" s="43">
        <v>0.8</v>
      </c>
      <c r="I56" s="43">
        <v>0.14000000000000001</v>
      </c>
      <c r="J56" s="43">
        <v>150</v>
      </c>
      <c r="K56" s="44">
        <v>342</v>
      </c>
    </row>
    <row r="57" spans="1:11" ht="15" x14ac:dyDescent="0.25">
      <c r="A57" s="23"/>
      <c r="B57" s="15"/>
      <c r="C57" s="11"/>
      <c r="D57" s="7" t="s">
        <v>31</v>
      </c>
      <c r="E57" s="42" t="s">
        <v>38</v>
      </c>
      <c r="F57" s="43">
        <v>60</v>
      </c>
      <c r="G57" s="43">
        <v>4.08</v>
      </c>
      <c r="H57" s="43">
        <v>0.72</v>
      </c>
      <c r="I57" s="43">
        <v>39.76</v>
      </c>
      <c r="J57" s="43">
        <v>160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9">SUM(G52:G60)</f>
        <v>23.42</v>
      </c>
      <c r="H61" s="19">
        <f t="shared" ref="H61" si="20">SUM(H52:H60)</f>
        <v>21.32</v>
      </c>
      <c r="I61" s="19">
        <f t="shared" ref="I61" si="21">SUM(I52:I60)</f>
        <v>106.30000000000001</v>
      </c>
      <c r="J61" s="19">
        <f t="shared" ref="J61" si="22">SUM(J52:J60)</f>
        <v>841.7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730</v>
      </c>
      <c r="G62" s="32">
        <f t="shared" ref="G62" si="23">G51+G61</f>
        <v>23.42</v>
      </c>
      <c r="H62" s="32">
        <f t="shared" ref="H62" si="24">H51+H61</f>
        <v>21.32</v>
      </c>
      <c r="I62" s="32">
        <f t="shared" ref="I62" si="25">I51+I61</f>
        <v>106.30000000000001</v>
      </c>
      <c r="J62" s="32">
        <f t="shared" ref="J62" si="26">J51+J61</f>
        <v>841.7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 t="s">
        <v>45</v>
      </c>
      <c r="F72" s="43">
        <v>200</v>
      </c>
      <c r="G72" s="43">
        <v>7.6</v>
      </c>
      <c r="H72" s="43">
        <v>5.8</v>
      </c>
      <c r="I72" s="43">
        <v>10.8</v>
      </c>
      <c r="J72" s="43">
        <v>296.8</v>
      </c>
      <c r="K72" s="44">
        <v>82</v>
      </c>
    </row>
    <row r="73" spans="1:11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6.16</v>
      </c>
      <c r="H73" s="43">
        <v>7.15</v>
      </c>
      <c r="I73" s="43">
        <v>8.3800000000000008</v>
      </c>
      <c r="J73" s="43">
        <v>182.2</v>
      </c>
      <c r="K73" s="44">
        <v>246</v>
      </c>
    </row>
    <row r="74" spans="1:11" ht="15" x14ac:dyDescent="0.25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3.18</v>
      </c>
      <c r="H74" s="43">
        <v>7.5</v>
      </c>
      <c r="I74" s="43">
        <v>28.5</v>
      </c>
      <c r="J74" s="43">
        <v>190.2</v>
      </c>
      <c r="K74" s="44">
        <v>203</v>
      </c>
    </row>
    <row r="75" spans="1:11" ht="15" x14ac:dyDescent="0.25">
      <c r="A75" s="23"/>
      <c r="B75" s="15"/>
      <c r="C75" s="11"/>
      <c r="D75" s="7" t="s">
        <v>30</v>
      </c>
      <c r="E75" s="42" t="s">
        <v>37</v>
      </c>
      <c r="F75" s="43">
        <v>200</v>
      </c>
      <c r="G75" s="43">
        <v>0.4</v>
      </c>
      <c r="H75" s="43">
        <v>0</v>
      </c>
      <c r="I75" s="43">
        <v>34.6</v>
      </c>
      <c r="J75" s="43">
        <v>133</v>
      </c>
      <c r="K75" s="44">
        <v>342</v>
      </c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 t="s">
        <v>43</v>
      </c>
      <c r="F77" s="43">
        <v>60</v>
      </c>
      <c r="G77" s="43">
        <v>3.6</v>
      </c>
      <c r="H77" s="43">
        <v>1.4</v>
      </c>
      <c r="I77" s="43">
        <v>20.04</v>
      </c>
      <c r="J77" s="43">
        <v>104.04</v>
      </c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20.94</v>
      </c>
      <c r="H80" s="19">
        <f t="shared" ref="H80" si="32">SUM(H71:H79)</f>
        <v>21.849999999999998</v>
      </c>
      <c r="I80" s="19">
        <f t="shared" ref="I80" si="33">SUM(I71:I79)</f>
        <v>102.32</v>
      </c>
      <c r="J80" s="19">
        <f t="shared" ref="J80" si="34">SUM(J71:J79)</f>
        <v>906.24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700</v>
      </c>
      <c r="G81" s="32">
        <f t="shared" ref="G81" si="35">G70+G80</f>
        <v>20.94</v>
      </c>
      <c r="H81" s="32">
        <f t="shared" ref="H81" si="36">H70+H80</f>
        <v>21.849999999999998</v>
      </c>
      <c r="I81" s="32">
        <f t="shared" ref="I81" si="37">I70+I80</f>
        <v>102.32</v>
      </c>
      <c r="J81" s="32">
        <f t="shared" ref="J81" si="38">J70+J80</f>
        <v>906.24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80</v>
      </c>
      <c r="G90" s="43">
        <v>2.8</v>
      </c>
      <c r="H90" s="43">
        <v>3</v>
      </c>
      <c r="I90" s="43">
        <v>2.2999999999999998</v>
      </c>
      <c r="J90" s="43">
        <v>84.51</v>
      </c>
      <c r="K90" s="44">
        <v>46</v>
      </c>
    </row>
    <row r="91" spans="1:11" ht="15" x14ac:dyDescent="0.25">
      <c r="A91" s="23"/>
      <c r="B91" s="15"/>
      <c r="C91" s="11"/>
      <c r="D91" s="7" t="s">
        <v>27</v>
      </c>
      <c r="E91" s="42" t="s">
        <v>47</v>
      </c>
      <c r="F91" s="43">
        <v>250</v>
      </c>
      <c r="G91" s="43">
        <v>7.65</v>
      </c>
      <c r="H91" s="43">
        <v>8.25</v>
      </c>
      <c r="I91" s="43">
        <v>16.5</v>
      </c>
      <c r="J91" s="43">
        <v>170</v>
      </c>
      <c r="K91" s="44">
        <v>102</v>
      </c>
    </row>
    <row r="92" spans="1:11" ht="15" x14ac:dyDescent="0.25">
      <c r="A92" s="23"/>
      <c r="B92" s="15"/>
      <c r="C92" s="11"/>
      <c r="D92" s="7" t="s">
        <v>28</v>
      </c>
      <c r="E92" s="42" t="s">
        <v>48</v>
      </c>
      <c r="F92" s="43">
        <v>90</v>
      </c>
      <c r="G92" s="43">
        <v>9.7200000000000006</v>
      </c>
      <c r="H92" s="43">
        <v>5</v>
      </c>
      <c r="I92" s="43">
        <v>19.38</v>
      </c>
      <c r="J92" s="43">
        <v>225</v>
      </c>
      <c r="K92" s="44">
        <v>229</v>
      </c>
    </row>
    <row r="93" spans="1:11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3.06</v>
      </c>
      <c r="H93" s="43">
        <v>4.8</v>
      </c>
      <c r="I93" s="43">
        <v>25.4</v>
      </c>
      <c r="J93" s="43">
        <v>237.5</v>
      </c>
      <c r="K93" s="44">
        <v>312</v>
      </c>
    </row>
    <row r="94" spans="1:11" ht="15" x14ac:dyDescent="0.25">
      <c r="A94" s="23"/>
      <c r="B94" s="15"/>
      <c r="C94" s="11"/>
      <c r="D94" s="7" t="s">
        <v>30</v>
      </c>
      <c r="E94" s="42" t="s">
        <v>42</v>
      </c>
      <c r="F94" s="43">
        <v>180</v>
      </c>
      <c r="G94" s="43">
        <v>0.4</v>
      </c>
      <c r="H94" s="43">
        <v>0</v>
      </c>
      <c r="I94" s="43">
        <v>31.6</v>
      </c>
      <c r="J94" s="43">
        <v>60</v>
      </c>
      <c r="K94" s="44">
        <v>376</v>
      </c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 t="s">
        <v>67</v>
      </c>
      <c r="F96" s="43">
        <v>40</v>
      </c>
      <c r="G96" s="43">
        <v>3.96</v>
      </c>
      <c r="H96" s="43">
        <v>0.72</v>
      </c>
      <c r="I96" s="43">
        <v>20.04</v>
      </c>
      <c r="J96" s="43">
        <v>104.4</v>
      </c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27.59</v>
      </c>
      <c r="H99" s="19">
        <f t="shared" ref="H99" si="44">SUM(H90:H98)</f>
        <v>21.77</v>
      </c>
      <c r="I99" s="19">
        <f t="shared" ref="I99" si="45">SUM(I90:I98)</f>
        <v>115.22</v>
      </c>
      <c r="J99" s="19">
        <f t="shared" ref="J99" si="46">SUM(J90:J98)</f>
        <v>881.41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790</v>
      </c>
      <c r="G100" s="32">
        <f t="shared" ref="G100" si="47">G89+G99</f>
        <v>27.59</v>
      </c>
      <c r="H100" s="32">
        <f t="shared" ref="H100" si="48">H89+H99</f>
        <v>21.77</v>
      </c>
      <c r="I100" s="32">
        <f t="shared" ref="I100" si="49">I89+I99</f>
        <v>115.22</v>
      </c>
      <c r="J100" s="32">
        <f t="shared" ref="J100" si="50">J89+J99</f>
        <v>881.41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2.85</v>
      </c>
      <c r="H110" s="43">
        <v>6.25</v>
      </c>
      <c r="I110" s="43">
        <v>16.5</v>
      </c>
      <c r="J110" s="43">
        <v>336</v>
      </c>
      <c r="K110" s="44">
        <v>102</v>
      </c>
    </row>
    <row r="111" spans="1:11" ht="15" x14ac:dyDescent="0.25">
      <c r="A111" s="23"/>
      <c r="B111" s="15"/>
      <c r="C111" s="11"/>
      <c r="D111" s="7" t="s">
        <v>28</v>
      </c>
      <c r="E111" s="42" t="s">
        <v>50</v>
      </c>
      <c r="F111" s="43">
        <v>200</v>
      </c>
      <c r="G111" s="43">
        <v>8.36</v>
      </c>
      <c r="H111" s="43">
        <v>10.02</v>
      </c>
      <c r="I111" s="43">
        <v>30.5</v>
      </c>
      <c r="J111" s="43">
        <v>341</v>
      </c>
      <c r="K111" s="44">
        <v>392</v>
      </c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 t="s">
        <v>42</v>
      </c>
      <c r="F113" s="43">
        <v>180</v>
      </c>
      <c r="G113" s="43">
        <v>0.2</v>
      </c>
      <c r="H113" s="43">
        <v>0</v>
      </c>
      <c r="I113" s="43">
        <v>34.6</v>
      </c>
      <c r="J113" s="43">
        <v>60</v>
      </c>
      <c r="K113" s="44">
        <v>376</v>
      </c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3.96</v>
      </c>
      <c r="H115" s="43">
        <v>0.72</v>
      </c>
      <c r="I115" s="43">
        <v>20.04</v>
      </c>
      <c r="J115" s="43">
        <v>104</v>
      </c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7"/>
      <c r="J116" s="43"/>
      <c r="K116" s="44"/>
    </row>
    <row r="117" spans="1:11" ht="15" x14ac:dyDescent="0.25">
      <c r="A117" s="23"/>
      <c r="B117" s="15"/>
      <c r="C117" s="11"/>
      <c r="D117" s="6" t="s">
        <v>24</v>
      </c>
      <c r="E117" s="42" t="s">
        <v>69</v>
      </c>
      <c r="F117" s="43">
        <v>100</v>
      </c>
      <c r="G117" s="43">
        <v>0.4</v>
      </c>
      <c r="H117" s="43">
        <v>0.4</v>
      </c>
      <c r="I117" s="43">
        <v>9.8000000000000007</v>
      </c>
      <c r="J117" s="43">
        <v>32</v>
      </c>
      <c r="K117" s="44">
        <v>338</v>
      </c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2">SUM(G109:G117)</f>
        <v>15.769999999999998</v>
      </c>
      <c r="H118" s="19">
        <f t="shared" si="52"/>
        <v>17.389999999999997</v>
      </c>
      <c r="I118" s="19">
        <f t="shared" si="52"/>
        <v>111.43999999999998</v>
      </c>
      <c r="J118" s="19">
        <f t="shared" si="52"/>
        <v>873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720</v>
      </c>
      <c r="G119" s="32">
        <f t="shared" ref="G119" si="53">G108+G118</f>
        <v>15.769999999999998</v>
      </c>
      <c r="H119" s="32">
        <f t="shared" ref="H119" si="54">H108+H118</f>
        <v>17.389999999999997</v>
      </c>
      <c r="I119" s="32">
        <f t="shared" ref="I119" si="55">I108+I118</f>
        <v>111.43999999999998</v>
      </c>
      <c r="J119" s="32">
        <f t="shared" ref="J119" si="56">J108+J118</f>
        <v>873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80</v>
      </c>
      <c r="G128" s="43">
        <v>2.8</v>
      </c>
      <c r="H128" s="43">
        <v>0</v>
      </c>
      <c r="I128" s="43">
        <v>1.3</v>
      </c>
      <c r="J128" s="43">
        <v>95</v>
      </c>
      <c r="K128" s="44">
        <v>45</v>
      </c>
    </row>
    <row r="129" spans="1:11" ht="15" x14ac:dyDescent="0.2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12</v>
      </c>
      <c r="H129" s="43">
        <v>3.8</v>
      </c>
      <c r="I129" s="43">
        <v>8.6</v>
      </c>
      <c r="J129" s="43">
        <v>308</v>
      </c>
      <c r="K129" s="44">
        <v>96</v>
      </c>
    </row>
    <row r="130" spans="1:11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4.3600000000000003</v>
      </c>
      <c r="H130" s="43">
        <v>9.1199999999999992</v>
      </c>
      <c r="I130" s="43">
        <v>10.4</v>
      </c>
      <c r="J130" s="43">
        <v>194.4</v>
      </c>
      <c r="K130" s="44">
        <v>290</v>
      </c>
    </row>
    <row r="131" spans="1:11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2.17</v>
      </c>
      <c r="H131" s="43">
        <v>6.41</v>
      </c>
      <c r="I131" s="43">
        <v>12.59</v>
      </c>
      <c r="J131" s="43">
        <v>229.5</v>
      </c>
      <c r="K131" s="44">
        <v>171</v>
      </c>
    </row>
    <row r="132" spans="1:11" ht="15" x14ac:dyDescent="0.25">
      <c r="A132" s="14"/>
      <c r="B132" s="15"/>
      <c r="C132" s="11"/>
      <c r="D132" s="7" t="s">
        <v>30</v>
      </c>
      <c r="E132" s="42" t="s">
        <v>37</v>
      </c>
      <c r="F132" s="43">
        <v>180</v>
      </c>
      <c r="G132" s="43">
        <v>0.4</v>
      </c>
      <c r="H132" s="43">
        <v>0</v>
      </c>
      <c r="I132" s="43">
        <v>34.6</v>
      </c>
      <c r="J132" s="43">
        <v>133</v>
      </c>
      <c r="K132" s="44">
        <v>342</v>
      </c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3.96</v>
      </c>
      <c r="H134" s="43">
        <v>0.72</v>
      </c>
      <c r="I134" s="43">
        <v>20.04</v>
      </c>
      <c r="J134" s="43">
        <v>104.4</v>
      </c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25.689999999999998</v>
      </c>
      <c r="H137" s="19">
        <f t="shared" si="58"/>
        <v>20.049999999999997</v>
      </c>
      <c r="I137" s="19">
        <f t="shared" si="58"/>
        <v>87.53</v>
      </c>
      <c r="J137" s="19">
        <f t="shared" si="58"/>
        <v>1064.3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740</v>
      </c>
      <c r="G138" s="32">
        <f t="shared" ref="G138" si="59">G127+G137</f>
        <v>25.689999999999998</v>
      </c>
      <c r="H138" s="32">
        <f t="shared" ref="H138" si="60">H127+H137</f>
        <v>20.049999999999997</v>
      </c>
      <c r="I138" s="32">
        <f t="shared" ref="I138" si="61">I127+I137</f>
        <v>87.53</v>
      </c>
      <c r="J138" s="32">
        <f t="shared" ref="J138" si="62">J127+J137</f>
        <v>1064.3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100</v>
      </c>
      <c r="G147" s="43">
        <v>0.84</v>
      </c>
      <c r="H147" s="43">
        <v>3.6</v>
      </c>
      <c r="I147" s="43">
        <v>4.9000000000000004</v>
      </c>
      <c r="J147" s="43">
        <v>112.6</v>
      </c>
      <c r="K147" s="44">
        <v>52</v>
      </c>
    </row>
    <row r="148" spans="1:11" ht="15" x14ac:dyDescent="0.25">
      <c r="A148" s="23"/>
      <c r="B148" s="15"/>
      <c r="C148" s="11"/>
      <c r="D148" s="7" t="s">
        <v>27</v>
      </c>
      <c r="E148" s="42" t="s">
        <v>54</v>
      </c>
      <c r="F148" s="43">
        <v>230</v>
      </c>
      <c r="G148" s="43">
        <v>7.6</v>
      </c>
      <c r="H148" s="43">
        <v>5.8</v>
      </c>
      <c r="I148" s="43">
        <v>50.8</v>
      </c>
      <c r="J148" s="43">
        <v>223.8</v>
      </c>
      <c r="K148" s="44">
        <v>82</v>
      </c>
    </row>
    <row r="149" spans="1:11" ht="15" x14ac:dyDescent="0.25">
      <c r="A149" s="23"/>
      <c r="B149" s="15"/>
      <c r="C149" s="11"/>
      <c r="D149" s="7" t="s">
        <v>28</v>
      </c>
      <c r="E149" s="42" t="s">
        <v>55</v>
      </c>
      <c r="F149" s="43">
        <v>150</v>
      </c>
      <c r="G149" s="43">
        <v>17.309999999999999</v>
      </c>
      <c r="H149" s="43">
        <v>27.5</v>
      </c>
      <c r="I149" s="43">
        <v>31</v>
      </c>
      <c r="J149" s="43">
        <v>336</v>
      </c>
      <c r="K149" s="44">
        <v>291</v>
      </c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 t="s">
        <v>42</v>
      </c>
      <c r="F151" s="43">
        <v>180</v>
      </c>
      <c r="G151" s="43">
        <v>0.4</v>
      </c>
      <c r="H151" s="43">
        <v>0</v>
      </c>
      <c r="I151" s="43">
        <v>34.6</v>
      </c>
      <c r="J151" s="43">
        <v>60</v>
      </c>
      <c r="K151" s="44">
        <v>376</v>
      </c>
    </row>
    <row r="152" spans="1:11" ht="15" x14ac:dyDescent="0.25">
      <c r="A152" s="23"/>
      <c r="B152" s="15"/>
      <c r="C152" s="11"/>
      <c r="D152" s="7" t="s">
        <v>31</v>
      </c>
      <c r="E152" s="42" t="s">
        <v>38</v>
      </c>
      <c r="F152" s="43">
        <v>40</v>
      </c>
      <c r="G152" s="43">
        <v>3.96</v>
      </c>
      <c r="H152" s="43">
        <v>0.72</v>
      </c>
      <c r="I152" s="43">
        <v>20.04</v>
      </c>
      <c r="J152" s="43">
        <v>104.4</v>
      </c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30.11</v>
      </c>
      <c r="H156" s="19">
        <f t="shared" si="64"/>
        <v>37.619999999999997</v>
      </c>
      <c r="I156" s="19">
        <f t="shared" si="64"/>
        <v>141.33999999999997</v>
      </c>
      <c r="J156" s="19">
        <f t="shared" si="64"/>
        <v>836.8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700</v>
      </c>
      <c r="G157" s="32">
        <f t="shared" ref="G157" si="65">G146+G156</f>
        <v>30.11</v>
      </c>
      <c r="H157" s="32">
        <f t="shared" ref="H157" si="66">H146+H156</f>
        <v>37.619999999999997</v>
      </c>
      <c r="I157" s="32">
        <f t="shared" ref="I157" si="67">I146+I156</f>
        <v>141.33999999999997</v>
      </c>
      <c r="J157" s="32">
        <f t="shared" ref="J157" si="68">J146+J156</f>
        <v>836.8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80</v>
      </c>
      <c r="G166" s="43">
        <v>1.21</v>
      </c>
      <c r="H166" s="43">
        <v>12.92</v>
      </c>
      <c r="I166" s="43">
        <v>10.8</v>
      </c>
      <c r="J166" s="43">
        <v>100.1</v>
      </c>
      <c r="K166" s="44">
        <v>139</v>
      </c>
    </row>
    <row r="167" spans="1:11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2.14</v>
      </c>
      <c r="H167" s="43">
        <v>2.2000000000000002</v>
      </c>
      <c r="I167" s="43">
        <v>10.4</v>
      </c>
      <c r="J167" s="43">
        <v>225</v>
      </c>
      <c r="K167" s="44">
        <v>103</v>
      </c>
    </row>
    <row r="168" spans="1:11" ht="15" x14ac:dyDescent="0.25">
      <c r="A168" s="23"/>
      <c r="B168" s="15"/>
      <c r="C168" s="11"/>
      <c r="D168" s="7" t="s">
        <v>28</v>
      </c>
      <c r="E168" s="42" t="s">
        <v>71</v>
      </c>
      <c r="F168" s="43">
        <v>90</v>
      </c>
      <c r="G168" s="43">
        <v>10.75</v>
      </c>
      <c r="H168" s="43">
        <v>7.95</v>
      </c>
      <c r="I168" s="43">
        <v>16.41</v>
      </c>
      <c r="J168" s="43">
        <v>157.44999999999999</v>
      </c>
      <c r="K168" s="44">
        <v>251</v>
      </c>
    </row>
    <row r="169" spans="1:11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3.78</v>
      </c>
      <c r="H169" s="43">
        <v>6.78</v>
      </c>
      <c r="I169" s="43">
        <v>19.29</v>
      </c>
      <c r="J169" s="43">
        <v>242</v>
      </c>
      <c r="K169" s="44">
        <v>171</v>
      </c>
    </row>
    <row r="170" spans="1:11" ht="15" x14ac:dyDescent="0.25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0.96</v>
      </c>
      <c r="H172" s="43">
        <v>0.73</v>
      </c>
      <c r="I172" s="43">
        <v>20.04</v>
      </c>
      <c r="J172" s="43">
        <v>104.4</v>
      </c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0">SUM(G166:G174)</f>
        <v>18.91</v>
      </c>
      <c r="H175" s="19">
        <f t="shared" si="70"/>
        <v>30.6</v>
      </c>
      <c r="I175" s="19">
        <f t="shared" si="70"/>
        <v>91.94</v>
      </c>
      <c r="J175" s="19">
        <f t="shared" si="70"/>
        <v>888.94999999999993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790</v>
      </c>
      <c r="G176" s="32">
        <f t="shared" ref="G176" si="71">G165+G175</f>
        <v>18.91</v>
      </c>
      <c r="H176" s="32">
        <f t="shared" ref="H176" si="72">H165+H175</f>
        <v>30.6</v>
      </c>
      <c r="I176" s="32">
        <f t="shared" ref="I176" si="73">I165+I175</f>
        <v>91.94</v>
      </c>
      <c r="J176" s="32">
        <f t="shared" ref="J176" si="74">J165+J175</f>
        <v>888.94999999999993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58</v>
      </c>
      <c r="F186" s="43">
        <v>230</v>
      </c>
      <c r="G186" s="43">
        <v>12</v>
      </c>
      <c r="H186" s="43">
        <v>3.8</v>
      </c>
      <c r="I186" s="43">
        <v>8.6</v>
      </c>
      <c r="J186" s="43">
        <v>166.7</v>
      </c>
      <c r="K186" s="44">
        <v>111</v>
      </c>
    </row>
    <row r="187" spans="1:11" ht="15" x14ac:dyDescent="0.25">
      <c r="A187" s="23"/>
      <c r="B187" s="15"/>
      <c r="C187" s="11"/>
      <c r="D187" s="7" t="s">
        <v>28</v>
      </c>
      <c r="E187" s="42" t="s">
        <v>72</v>
      </c>
      <c r="F187" s="43">
        <v>200</v>
      </c>
      <c r="G187" s="43">
        <v>16.2</v>
      </c>
      <c r="H187" s="43">
        <v>17.600000000000001</v>
      </c>
      <c r="I187" s="43">
        <v>39.25</v>
      </c>
      <c r="J187" s="43">
        <v>320</v>
      </c>
      <c r="K187" s="44">
        <v>259</v>
      </c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37</v>
      </c>
      <c r="F189" s="43">
        <v>200</v>
      </c>
      <c r="G189" s="43">
        <v>0.6</v>
      </c>
      <c r="H189" s="43">
        <v>0.09</v>
      </c>
      <c r="I189" s="43">
        <v>32.01</v>
      </c>
      <c r="J189" s="43">
        <v>133</v>
      </c>
      <c r="K189" s="44">
        <v>342</v>
      </c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 t="s">
        <v>62</v>
      </c>
      <c r="F191" s="43">
        <v>80</v>
      </c>
      <c r="G191" s="43">
        <v>6.8</v>
      </c>
      <c r="H191" s="43">
        <v>0.72</v>
      </c>
      <c r="I191" s="43">
        <v>39.76</v>
      </c>
      <c r="J191" s="43">
        <v>180.8</v>
      </c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76">SUM(G185:G193)</f>
        <v>35.6</v>
      </c>
      <c r="H194" s="19">
        <f t="shared" si="76"/>
        <v>22.21</v>
      </c>
      <c r="I194" s="19">
        <f t="shared" si="76"/>
        <v>119.62</v>
      </c>
      <c r="J194" s="19">
        <f t="shared" si="76"/>
        <v>800.5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710</v>
      </c>
      <c r="G195" s="32">
        <f t="shared" ref="G195" si="77">G184+G194</f>
        <v>35.6</v>
      </c>
      <c r="H195" s="32">
        <f t="shared" ref="H195" si="78">H184+H194</f>
        <v>22.21</v>
      </c>
      <c r="I195" s="32">
        <f t="shared" ref="I195" si="79">I184+I194</f>
        <v>119.62</v>
      </c>
      <c r="J195" s="32">
        <f t="shared" ref="J195" si="80">J184+J194</f>
        <v>800.5</v>
      </c>
      <c r="K195" s="32"/>
    </row>
    <row r="196" spans="1:11" ht="13.5" thickBot="1" x14ac:dyDescent="0.25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738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25.681999999999999</v>
      </c>
      <c r="H196" s="34">
        <f t="shared" si="81"/>
        <v>24.744</v>
      </c>
      <c r="I196" s="34">
        <f t="shared" si="81"/>
        <v>108.35099999999997</v>
      </c>
      <c r="J196" s="34">
        <f t="shared" si="81"/>
        <v>858.58400000000006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Люаза</cp:lastModifiedBy>
  <cp:lastPrinted>2024-04-05T08:01:02Z</cp:lastPrinted>
  <dcterms:created xsi:type="dcterms:W3CDTF">2022-05-16T14:23:56Z</dcterms:created>
  <dcterms:modified xsi:type="dcterms:W3CDTF">2025-05-06T10:12:39Z</dcterms:modified>
</cp:coreProperties>
</file>